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CUENTA PUBLICA 2021\FORMATOS DE LA CUENTA PUBLICA 2021\"/>
    </mc:Choice>
  </mc:AlternateContent>
  <xr:revisionPtr revIDLastSave="0" documentId="13_ncr:1_{B249B01E-AC4C-4DAE-9FC6-1CDFFC0B0272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/>
  <c r="E8" i="1" l="1"/>
  <c r="D8" i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<sst xmlns="http://schemas.openxmlformats.org/spreadsheetml/2006/main" count="37" uniqueCount="37">
  <si>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</si>
  <si>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</si>
  <si>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</si>
  <si>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</si>
  <si>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</si>
  <si>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</si>
  <si>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</si>
  <si>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</si>
  <si>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</si>
  <si>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</si>
  <si>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</si>
  <si>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</si>
  <si>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</si>
  <si>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</si>
  <si>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</si>
  <si>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</si>
  <si>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</si>
  <si>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</si>
  <si>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</si>
  <si>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</si>
  <si>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</si>
  <si>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</si>
  <si>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</si>
  <si>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</si>
  <si>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</si>
  <si>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</si>
  <si>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</si>
  <si>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</si>
  <si>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</si>
  <si>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</si>
  <si>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</si>
  <si>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</t>
  </si>
  <si>
    <t>Lic. Joni Jacinta Barajas González</t>
  </si>
  <si>
    <t xml:space="preserve">Lic. María del Refugio Murillo Carbajal </t>
  </si>
  <si>
    <t>Directora</t>
  </si>
  <si>
    <t>Jefe de Departamento Administrativo</t>
  </si>
  <si>
    <t>FOMENTO Y DESARROLLO ARTESANAL DEL ESTADO DE CHIHUAUA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</si>
</sst>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1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B2" sqref="B2:G37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7" t="s">
        <v>36</v>
      </c>
      <c r="C2" s="28"/>
      <c r="D2" s="28"/>
      <c r="E2" s="28"/>
      <c r="F2" s="28"/>
      <c r="G2" s="29"/>
    </row>
    <row r="3" spans="2:7" x14ac:dyDescent="0.2">
      <c r="B3" s="30" t="s">
        <v>0</v>
      </c>
      <c r="C3" s="31"/>
      <c r="D3" s="31"/>
      <c r="E3" s="31"/>
      <c r="F3" s="31"/>
      <c r="G3" s="32"/>
    </row>
    <row r="4" spans="2:7" ht="12.75" thickBot="1" x14ac:dyDescent="0.25">
      <c r="B4" s="33" t="s">
        <v>29</v>
      </c>
      <c r="C4" s="34"/>
      <c r="D4" s="34"/>
      <c r="E4" s="34"/>
      <c r="F4" s="34"/>
      <c r="G4" s="35"/>
    </row>
    <row r="5" spans="2:7" ht="24" x14ac:dyDescent="0.2">
      <c r="B5" s="36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7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7277959.1100000003</v>
      </c>
      <c r="D8" s="7">
        <f>SUM(D10,D19)</f>
        <v>44522208.979999997</v>
      </c>
      <c r="E8" s="7">
        <f>SUM(E10,E19)</f>
        <v>44382629.969999999</v>
      </c>
      <c r="F8" s="7">
        <f>C8+D8-E8</f>
        <v>7417538.1199999973</v>
      </c>
      <c r="G8" s="7">
        <f>F8-C8</f>
        <v>139579.00999999698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5486759.0300000003</v>
      </c>
      <c r="D10" s="7">
        <f>SUM(D11:D17)</f>
        <v>43882680.349999994</v>
      </c>
      <c r="E10" s="7">
        <f>SUM(E11:E17)</f>
        <v>43766226.57</v>
      </c>
      <c r="F10" s="7">
        <f t="shared" ref="F10:F17" si="0">C10+D10-E10</f>
        <v>5603212.8099999949</v>
      </c>
      <c r="G10" s="7">
        <f t="shared" ref="G10:G17" si="1">F10-C10</f>
        <v>116453.77999999467</v>
      </c>
    </row>
    <row r="11" spans="2:7" x14ac:dyDescent="0.2">
      <c r="B11" s="3" t="s">
        <v>6</v>
      </c>
      <c r="C11" s="8">
        <v>2497642.65</v>
      </c>
      <c r="D11" s="8">
        <v>22582121.289999999</v>
      </c>
      <c r="E11" s="8">
        <v>22844202.399999999</v>
      </c>
      <c r="F11" s="12">
        <f t="shared" si="0"/>
        <v>2235561.5399999991</v>
      </c>
      <c r="G11" s="12">
        <f t="shared" si="1"/>
        <v>-262081.1100000008</v>
      </c>
    </row>
    <row r="12" spans="2:7" x14ac:dyDescent="0.2">
      <c r="B12" s="3" t="s">
        <v>7</v>
      </c>
      <c r="C12" s="8">
        <v>362796.47</v>
      </c>
      <c r="D12" s="8">
        <v>18380512.309999999</v>
      </c>
      <c r="E12" s="8">
        <v>17830420.91</v>
      </c>
      <c r="F12" s="12">
        <f t="shared" si="0"/>
        <v>912887.86999999732</v>
      </c>
      <c r="G12" s="12">
        <f t="shared" si="1"/>
        <v>550091.39999999735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2626319.91</v>
      </c>
      <c r="D14" s="8">
        <v>2920046.75</v>
      </c>
      <c r="E14" s="8">
        <v>3091603.26</v>
      </c>
      <c r="F14" s="12">
        <f t="shared" si="0"/>
        <v>2454763.4000000004</v>
      </c>
      <c r="G14" s="12">
        <f t="shared" si="1"/>
        <v>-171556.50999999978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1791200.0799999998</v>
      </c>
      <c r="D19" s="7">
        <f>SUM(D20:D28)</f>
        <v>639528.63</v>
      </c>
      <c r="E19" s="7">
        <f>SUM(E20:E28)</f>
        <v>616403.4</v>
      </c>
      <c r="F19" s="7">
        <f t="shared" ref="F19:F28" si="2">C19+D19-E19</f>
        <v>1814325.31</v>
      </c>
      <c r="G19" s="7">
        <f t="shared" ref="G19:G28" si="3">F19-C19</f>
        <v>23125.230000000214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2728905.78</v>
      </c>
      <c r="D23" s="8">
        <v>576719.32999999996</v>
      </c>
      <c r="E23" s="8">
        <v>62809.3</v>
      </c>
      <c r="F23" s="12">
        <f t="shared" si="2"/>
        <v>3242815.81</v>
      </c>
      <c r="G23" s="12">
        <f t="shared" si="3"/>
        <v>513910.03000000026</v>
      </c>
    </row>
    <row r="24" spans="1:7" x14ac:dyDescent="0.2">
      <c r="B24" s="3" t="s">
        <v>19</v>
      </c>
      <c r="C24" s="8">
        <v>65188.02</v>
      </c>
      <c r="D24" s="8">
        <v>0</v>
      </c>
      <c r="E24" s="8">
        <v>0</v>
      </c>
      <c r="F24" s="12">
        <f t="shared" si="2"/>
        <v>65188.02</v>
      </c>
      <c r="G24" s="12">
        <f t="shared" si="3"/>
        <v>0</v>
      </c>
    </row>
    <row r="25" spans="1:7" ht="24" x14ac:dyDescent="0.2">
      <c r="B25" s="3" t="s">
        <v>20</v>
      </c>
      <c r="C25" s="8">
        <v>-1002893.72</v>
      </c>
      <c r="D25" s="8">
        <v>62809.3</v>
      </c>
      <c r="E25" s="8">
        <v>553594.1</v>
      </c>
      <c r="F25" s="12">
        <f t="shared" si="2"/>
        <v>-1493678.52</v>
      </c>
      <c r="G25" s="12">
        <f t="shared" si="3"/>
        <v>-490784.80000000005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30</v>
      </c>
    </row>
    <row r="32" spans="1:7" s="18" customFormat="1" x14ac:dyDescent="0.2"/>
    <row r="33" spans="2:6" s="18" customFormat="1" x14ac:dyDescent="0.2"/>
    <row r="34" spans="2:6" s="18" customFormat="1" x14ac:dyDescent="0.2">
      <c r="B34" s="18" t="s">
        <v>31</v>
      </c>
    </row>
    <row r="35" spans="2:6" s="18" customFormat="1" ht="12.75" x14ac:dyDescent="0.2">
      <c r="B35" s="24"/>
      <c r="C35" s="22"/>
      <c r="D35" s="38"/>
      <c r="E35" s="38"/>
      <c r="F35" s="38"/>
    </row>
    <row r="36" spans="2:6" s="18" customFormat="1" ht="12.75" x14ac:dyDescent="0.2">
      <c r="B36" s="23" t="s">
        <v>32</v>
      </c>
      <c r="C36" s="22"/>
      <c r="D36" s="25" t="s">
        <v>33</v>
      </c>
      <c r="E36" s="25"/>
      <c r="F36" s="25"/>
    </row>
    <row r="37" spans="2:6" s="18" customFormat="1" ht="12.75" x14ac:dyDescent="0.2">
      <c r="B37" s="23" t="s">
        <v>34</v>
      </c>
      <c r="C37" s="22"/>
      <c r="D37" s="26" t="s">
        <v>35</v>
      </c>
      <c r="E37" s="26"/>
      <c r="F37" s="26"/>
    </row>
    <row r="38" spans="2:6" s="18" customFormat="1" x14ac:dyDescent="0.2">
      <c r="B38" s="20"/>
      <c r="D38" s="21"/>
      <c r="E38" s="21"/>
      <c r="F38" s="21"/>
    </row>
    <row r="39" spans="2:6" s="18" customFormat="1" x14ac:dyDescent="0.2">
      <c r="D39" s="21"/>
      <c r="E39" s="21"/>
      <c r="F39" s="21"/>
    </row>
    <row r="40" spans="2:6" s="18" customFormat="1" x14ac:dyDescent="0.2"/>
    <row r="41" spans="2:6" s="18" customFormat="1" x14ac:dyDescent="0.2"/>
    <row r="42" spans="2:6" s="18" customFormat="1" x14ac:dyDescent="0.2"/>
    <row r="43" spans="2:6" s="18" customFormat="1" x14ac:dyDescent="0.2"/>
    <row r="44" spans="2:6" s="18" customFormat="1" x14ac:dyDescent="0.2"/>
    <row r="45" spans="2:6" s="18" customFormat="1" x14ac:dyDescent="0.2"/>
    <row r="46" spans="2:6" s="18" customFormat="1" x14ac:dyDescent="0.2"/>
    <row r="47" spans="2:6" s="18" customFormat="1" x14ac:dyDescent="0.2"/>
    <row r="48" spans="2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7">
    <mergeCell ref="D36:F36"/>
    <mergeCell ref="D37:F37"/>
    <mergeCell ref="B2:G2"/>
    <mergeCell ref="B3:G3"/>
    <mergeCell ref="B4:G4"/>
    <mergeCell ref="B5:B6"/>
    <mergeCell ref="D35:F35"/>
  </mergeCells>
  <pageMargins left="0.70866141732283472" right="0.70866141732283472" top="0.74803149606299213" bottom="0.74803149606299213" header="0.31496062992125984" footer="0.31496062992125984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2022-01-28T18:17:45Z</cp:lastPrinted>
  <dcterms:created xsi:type="dcterms:W3CDTF">2019-12-03T19:14:48Z</dcterms:created>
  <dcterms:modified xsi:type="dcterms:W3CDTF">2022-02-03T17:41:54Z</dcterms:modified>
</cp:coreProperties>
</file>